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80" yWindow="135" windowWidth="19440" windowHeight="15600" activeTab="0"/>
  </bookViews>
  <sheets>
    <sheet name="Instructions" sheetId="1" r:id="rId1"/>
    <sheet name="ABSD" sheetId="2" r:id="rId2"/>
    <sheet name="ABSD Diving experience" sheetId="3" r:id="rId3"/>
    <sheet name="BSD" sheetId="4" r:id="rId4"/>
    <sheet name="BSD Diving experience" sheetId="5" r:id="rId5"/>
  </sheets>
  <definedNames/>
  <calcPr fullCalcOnLoad="1"/>
</workbook>
</file>

<file path=xl/sharedStrings.xml><?xml version="1.0" encoding="utf-8"?>
<sst xmlns="http://schemas.openxmlformats.org/spreadsheetml/2006/main" count="117" uniqueCount="81">
  <si>
    <t>Laboratory or department name:</t>
  </si>
  <si>
    <t xml:space="preserve"> </t>
  </si>
  <si>
    <t xml:space="preserve"> </t>
  </si>
  <si>
    <t>3. 10 dives between 29m and 40m or the national limit.</t>
  </si>
  <si>
    <t>REQUIREMENT BSD</t>
  </si>
  <si>
    <t>REQUIREMENT ABSD</t>
  </si>
  <si>
    <t>Diving experience summary for the BSD standard</t>
  </si>
  <si>
    <t>*Include at least 70 dives</t>
  </si>
  <si>
    <t>Diving experience summary for the ABSD standard</t>
  </si>
  <si>
    <t>HOW I MEET IT (time, place, tutor)</t>
  </si>
  <si>
    <t>DIVING EXPERIENCE. Use the "Diving esperience" Spreadsheet on the next page.</t>
  </si>
  <si>
    <t>Total dives</t>
  </si>
  <si>
    <t>Dive time (min)</t>
  </si>
  <si>
    <t>8. sampling techniques appropriate to the scientific discipline being pursued.</t>
  </si>
  <si>
    <t>DIVING EXPERIENCE</t>
  </si>
  <si>
    <t>100 dives, of which:</t>
  </si>
  <si>
    <t>1. 50 dives with a scientific task of work, such as listed above.</t>
  </si>
  <si>
    <t>2. 10 dives between 20m and 29m.</t>
  </si>
  <si>
    <t>4. 12 dives in the last 12 months, including at least 6 with a scientific task of work.</t>
  </si>
  <si>
    <t>5. 20 dives in adverse conditions, such as currents, cold water, or moving water.</t>
  </si>
  <si>
    <t>Scientific Instiitution:</t>
  </si>
  <si>
    <t>Laboratory or department name</t>
  </si>
  <si>
    <t>2. the specific problems associated with diving to and beyond 20m, calculations of air requirements, correct use of decompression tables.</t>
  </si>
  <si>
    <t>5. principles of dive planning.</t>
  </si>
  <si>
    <t>1. diving first aid, including cardio-pulmonary resuscitation (CPR) and oxygen administration to diving casualties.</t>
  </si>
  <si>
    <t>3. the use and user maintenance of appropriate SCUBA diving equipment.</t>
  </si>
  <si>
    <t>1. search methods.</t>
  </si>
  <si>
    <t>4. basic rigging and rope work, including the construction and deployment of transacts and search grids.</t>
  </si>
  <si>
    <t>7. acting as surface tender for a roped diver.</t>
  </si>
  <si>
    <t>show proof of having undertaken 70 open water dives, to include a minimum of:</t>
  </si>
  <si>
    <t>1. 20 dives with a scientific task of work supervised by a recognised research institution, such as listed above.</t>
  </si>
  <si>
    <t>2. 10 dives between 15m and 24m.</t>
  </si>
  <si>
    <t>3. 5 dives greater than 25m.</t>
  </si>
  <si>
    <r>
      <t xml:space="preserve">*Print and </t>
    </r>
    <r>
      <rPr>
        <u val="single"/>
        <sz val="10"/>
        <rFont val="Arial"/>
        <family val="2"/>
      </rPr>
      <t>sign</t>
    </r>
    <r>
      <rPr>
        <sz val="10"/>
        <rFont val="Arial"/>
        <family val="0"/>
      </rPr>
      <t xml:space="preserve"> the pages.</t>
    </r>
  </si>
  <si>
    <t>Name:</t>
  </si>
  <si>
    <t>Date of Birth:</t>
  </si>
  <si>
    <t>Nationality:</t>
  </si>
  <si>
    <t>Address:</t>
  </si>
  <si>
    <t>E-mail:</t>
  </si>
  <si>
    <t>Phone(s):</t>
  </si>
  <si>
    <t>Fax:</t>
  </si>
  <si>
    <t>HOW I MEET IT</t>
  </si>
  <si>
    <t>THEORY</t>
  </si>
  <si>
    <t>1. diving physics and physiology, the causes and effects of diving related illnesses and disorders and their management.</t>
  </si>
  <si>
    <t>2. the specific problems associated with diving to and beyond 30m, calculations of air requirements, correct use of decompression tables.</t>
  </si>
  <si>
    <t>3. equipment, including personal dive computers and guidelines as to their safe use.</t>
  </si>
  <si>
    <t>4. emergency procedures and diving casualty management.</t>
  </si>
  <si>
    <t>5. the principles and practice of dive planning and the selection and assessment of divers.</t>
  </si>
  <si>
    <t>6. legal aspects and responsibilities relevant to scientific diving in Europe and elsewhere.</t>
  </si>
  <si>
    <r>
      <t xml:space="preserve">*Attach copies of the dive log record.  Including the </t>
    </r>
    <r>
      <rPr>
        <u val="single"/>
        <sz val="10"/>
        <rFont val="Arial"/>
        <family val="2"/>
      </rPr>
      <t>contact information</t>
    </r>
    <r>
      <rPr>
        <sz val="10"/>
        <rFont val="Arial"/>
        <family val="0"/>
      </rPr>
      <t xml:space="preserve"> for the person in the Buddy/Divemaster cell may help verification.</t>
    </r>
  </si>
  <si>
    <t>7. dive project planning.</t>
  </si>
  <si>
    <t>DIVE MANAGEMENT:</t>
  </si>
  <si>
    <t>1. diving first aid, including CPR and oxygen administration to diving casualties.</t>
  </si>
  <si>
    <t>2. SCUBA rescue techniques and management of casualties.</t>
  </si>
  <si>
    <t>3. the use and user maintenance of appropriate SCUBA diving equipment, including dry suits and full face masks.</t>
  </si>
  <si>
    <t>4. basic small boat handling, and electronic navigation.</t>
  </si>
  <si>
    <t>5. supervision of diving operations.</t>
  </si>
  <si>
    <t>IN-WATER SKILLS:</t>
  </si>
  <si>
    <t>1. search methods, such as those utilising free swimming and towed divers together with remote methods suitable for a various range of surface and sub-surface situations.</t>
  </si>
  <si>
    <t>2. survey methods, both surface and sub-surface, capable of accurately locating and marking objects and sites.</t>
  </si>
  <si>
    <t>3. the basic use of airbags and airlifts for controlled lifts, excavations and sampling.</t>
  </si>
  <si>
    <t>4. basic rigging and rope work, including the construction and deployment of transects and search grids.</t>
  </si>
  <si>
    <t>5. underwater navigation methods using suitable techniques.</t>
  </si>
  <si>
    <t>6. recording techniques.</t>
  </si>
  <si>
    <t>7. roped/tethered diver techniques and various types of underwater communication systems such as those utilising visual, aural, physical and electronic methods.</t>
  </si>
  <si>
    <t>*Send the application to the Chair of the Belspo Working Group on Scientific Diving at Mumm. Gulledelle, 100;  B-1200 Brussels by e-mail AND normal mail</t>
  </si>
  <si>
    <t xml:space="preserve"> *Send the application to the Chair of the Belspo Working Group on Scientific Diving at Mumm. Gulledelle, 100;  B-1200 Brussels by e-mail AND normal mail</t>
  </si>
  <si>
    <t>6. 20 dives as an in-water dive leader.</t>
  </si>
  <si>
    <t>All evidence must be recorded in nationally acceptable logs, countersigned by suitably qualified persons.</t>
  </si>
  <si>
    <t>DATE, SIGNATURE:</t>
  </si>
  <si>
    <t>Date:</t>
  </si>
  <si>
    <t>*Include at least 100 dives</t>
  </si>
  <si>
    <t>Reference to the requirements (check 'x')</t>
  </si>
  <si>
    <t>Log #</t>
  </si>
  <si>
    <t>Date</t>
  </si>
  <si>
    <t>Place</t>
  </si>
  <si>
    <t>Max depth</t>
  </si>
  <si>
    <t>Dive time</t>
  </si>
  <si>
    <t>Buddy/Dive master</t>
  </si>
  <si>
    <t>(A)BSD 'correspondance' sheet assistant</t>
  </si>
  <si>
    <t>This spreadsheet is meant to assist you in planning how to meet the requirements for the standards for Advanced Belgian Scientific Diver (ABSD) and Belgian Scientific Diver (BSD). It does not replace the original standard paper, which gives you more detailed instructions.
Choose the respective spreadsheet of the standard that you wish to meet, fill in the necessary information, with references to the documents that you use to show evidence of your competence, print the form, sign it, and send it with the attacments to the chair of the BELSPO Working Group on Scientific Diving. Mumm. Gulledelle 100. B-1200 Brussels. Sending the application also via e-mail to scientific_diving@belspo.be will ease the handling process of the application. UNCOMPLETE DOCUMENT WILL NOT BE CONSIDERED AND SENT BACK TO THE APPLICANT</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</si>
</sst>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dd/mm/yyyy"/>
    <numFmt numFmtId="181" formatCode="[$-40B]d\.\ mmmm&quot;ta &quot;yyyy"/>
    <numFmt numFmtId="182" formatCode="0&quot;/50&quot;"/>
    <numFmt numFmtId="183" formatCode="0&quot;/10&quot;"/>
    <numFmt numFmtId="184" formatCode="0&quot;/12&quot;"/>
    <numFmt numFmtId="185" formatCode="0&quot;/20&quot;"/>
    <numFmt numFmtId="186" formatCode="0&quot;/5&quot;"/>
  </numFmts>
  <fonts count="36">
    <font>
      <sz val="10"/>
      <name val="Arial"/>
      <family val="0"/>
    </font>
    <font>
      <b/>
      <sz val="14"/>
      <name val="Arial"/>
      <family val="2"/>
    </font>
    <font>
      <b/>
      <sz val="10"/>
      <name val="Arial"/>
      <family val="2"/>
    </font>
    <font>
      <u val="single"/>
      <sz val="10"/>
      <name val="Arial"/>
      <family val="2"/>
    </font>
    <font>
      <u val="single"/>
      <sz val="10"/>
      <color indexed="12"/>
      <name val="Arial"/>
      <family val="2"/>
    </font>
    <font>
      <sz val="8"/>
      <name val="Verdana"/>
      <family val="0"/>
    </font>
    <font>
      <u val="single"/>
      <sz val="10"/>
      <color indexed="6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26" fillId="24" borderId="1" applyNumberFormat="0" applyAlignment="0" applyProtection="0"/>
    <xf numFmtId="0" fontId="27" fillId="25"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9" fillId="2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30" fillId="27" borderId="1" applyNumberFormat="0" applyAlignment="0" applyProtection="0"/>
    <xf numFmtId="0" fontId="31" fillId="0" borderId="6" applyNumberFormat="0" applyFill="0" applyAlignment="0" applyProtection="0"/>
    <xf numFmtId="0" fontId="32" fillId="28" borderId="0" applyNumberFormat="0" applyBorder="0" applyAlignment="0" applyProtection="0"/>
    <xf numFmtId="0" fontId="0" fillId="29" borderId="7" applyNumberFormat="0" applyFont="0" applyAlignment="0" applyProtection="0"/>
    <xf numFmtId="0" fontId="33" fillId="24" borderId="8" applyNumberFormat="0" applyAlignment="0" applyProtection="0"/>
    <xf numFmtId="9" fontId="0" fillId="0" borderId="0" applyFill="0" applyBorder="0" applyAlignment="0" applyProtection="0"/>
    <xf numFmtId="0" fontId="21"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2">
    <xf numFmtId="0" fontId="0" fillId="0" borderId="0" xfId="0"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xf>
    <xf numFmtId="0" fontId="2" fillId="0" borderId="10" xfId="0" applyFont="1" applyBorder="1" applyAlignment="1">
      <alignment wrapText="1"/>
    </xf>
    <xf numFmtId="0" fontId="2" fillId="0" borderId="10" xfId="0" applyFont="1" applyBorder="1" applyAlignment="1">
      <alignment/>
    </xf>
    <xf numFmtId="0" fontId="0" fillId="0" borderId="10" xfId="0" applyFont="1" applyBorder="1" applyAlignment="1">
      <alignment horizontal="left" vertical="center" wrapText="1" indent="1"/>
    </xf>
    <xf numFmtId="0" fontId="2" fillId="0" borderId="10" xfId="0" applyFont="1" applyBorder="1" applyAlignment="1">
      <alignment horizontal="left" vertical="center" wrapText="1"/>
    </xf>
    <xf numFmtId="180" fontId="0" fillId="0" borderId="0" xfId="0" applyNumberFormat="1" applyFont="1" applyAlignment="1">
      <alignment/>
    </xf>
    <xf numFmtId="0" fontId="0" fillId="0" borderId="0" xfId="0" applyFont="1" applyAlignment="1">
      <alignment horizontal="center"/>
    </xf>
    <xf numFmtId="0" fontId="2" fillId="0" borderId="0" xfId="0" applyFont="1" applyBorder="1" applyAlignment="1">
      <alignment wrapText="1"/>
    </xf>
    <xf numFmtId="0" fontId="2" fillId="0" borderId="0" xfId="0" applyFont="1" applyBorder="1" applyAlignment="1">
      <alignment/>
    </xf>
    <xf numFmtId="0" fontId="0" fillId="0" borderId="0" xfId="0" applyFont="1" applyBorder="1" applyAlignment="1">
      <alignment horizontal="left" wrapText="1" indent="1"/>
    </xf>
    <xf numFmtId="0" fontId="2" fillId="0" borderId="0" xfId="0" applyFont="1" applyBorder="1" applyAlignment="1">
      <alignment horizontal="left" vertical="center" wrapText="1"/>
    </xf>
    <xf numFmtId="0" fontId="4" fillId="0" borderId="0" xfId="53" applyAlignment="1" applyProtection="1">
      <alignment/>
      <protection/>
    </xf>
    <xf numFmtId="0" fontId="0" fillId="0" borderId="0" xfId="0" applyFont="1" applyAlignment="1">
      <alignment/>
    </xf>
    <xf numFmtId="180" fontId="0" fillId="0" borderId="0" xfId="0" applyNumberFormat="1" applyFont="1" applyAlignment="1">
      <alignment/>
    </xf>
    <xf numFmtId="0" fontId="0" fillId="0" borderId="0" xfId="0" applyFont="1" applyAlignment="1">
      <alignment horizontal="center"/>
    </xf>
    <xf numFmtId="182" fontId="0" fillId="0" borderId="0" xfId="0" applyNumberFormat="1" applyFont="1" applyAlignment="1">
      <alignment horizontal="center"/>
    </xf>
    <xf numFmtId="183" fontId="0" fillId="0" borderId="0" xfId="0" applyNumberFormat="1" applyFont="1" applyAlignment="1">
      <alignment horizontal="center"/>
    </xf>
    <xf numFmtId="184" fontId="0" fillId="0" borderId="0" xfId="0" applyNumberFormat="1" applyFont="1" applyAlignment="1">
      <alignment horizontal="center"/>
    </xf>
    <xf numFmtId="185" fontId="0" fillId="0" borderId="0" xfId="0" applyNumberFormat="1" applyFont="1" applyAlignment="1">
      <alignment horizontal="center"/>
    </xf>
    <xf numFmtId="186" fontId="0" fillId="0" borderId="0" xfId="0" applyNumberFormat="1" applyFont="1" applyAlignment="1">
      <alignment horizontal="center"/>
    </xf>
    <xf numFmtId="0" fontId="0" fillId="0" borderId="0" xfId="0" applyNumberFormat="1" applyFont="1" applyAlignment="1">
      <alignment horizontal="center"/>
    </xf>
    <xf numFmtId="0" fontId="0" fillId="0" borderId="0" xfId="0" applyBorder="1" applyAlignment="1">
      <alignment wrapText="1"/>
    </xf>
    <xf numFmtId="0" fontId="0" fillId="0" borderId="0" xfId="0" applyBorder="1" applyAlignment="1">
      <alignment/>
    </xf>
    <xf numFmtId="0" fontId="0" fillId="0" borderId="10" xfId="0" applyBorder="1" applyAlignment="1">
      <alignment horizontal="left" vertical="center" wrapText="1" indent="1"/>
    </xf>
    <xf numFmtId="180" fontId="0" fillId="0" borderId="0" xfId="0" applyNumberFormat="1" applyAlignment="1">
      <alignment/>
    </xf>
    <xf numFmtId="0" fontId="0" fillId="0" borderId="10" xfId="0" applyBorder="1" applyAlignment="1">
      <alignment wrapText="1"/>
    </xf>
    <xf numFmtId="0" fontId="0"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tabSelected="1" zoomScalePageLayoutView="0" workbookViewId="0" topLeftCell="A1">
      <selection activeCell="A7" sqref="A7"/>
    </sheetView>
  </sheetViews>
  <sheetFormatPr defaultColWidth="8.8515625" defaultRowHeight="12.75"/>
  <cols>
    <col min="1" max="1" width="94.7109375" style="1" customWidth="1"/>
    <col min="2" max="16384" width="8.8515625" style="1" customWidth="1"/>
  </cols>
  <sheetData>
    <row r="1" ht="18">
      <c r="A1" s="2" t="s">
        <v>79</v>
      </c>
    </row>
    <row r="2" ht="127.5">
      <c r="A2" s="3" t="s">
        <v>80</v>
      </c>
    </row>
  </sheetData>
  <sheetProtection/>
  <printOptions/>
  <pageMargins left="0.7875" right="0.7875" top="0.7875" bottom="0.7875"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54"/>
  <sheetViews>
    <sheetView zoomScalePageLayoutView="0" workbookViewId="0" topLeftCell="A1">
      <selection activeCell="A9" sqref="A9"/>
    </sheetView>
  </sheetViews>
  <sheetFormatPr defaultColWidth="8.8515625" defaultRowHeight="12.75"/>
  <cols>
    <col min="1" max="1" width="57.421875" style="1" customWidth="1"/>
    <col min="2" max="2" width="50.28125" style="1" customWidth="1"/>
    <col min="3" max="16384" width="8.8515625" style="1" customWidth="1"/>
  </cols>
  <sheetData>
    <row r="1" spans="1:2" ht="12.75">
      <c r="A1" s="4" t="s">
        <v>34</v>
      </c>
      <c r="B1" s="5"/>
    </row>
    <row r="2" spans="1:2" ht="12.75">
      <c r="A2" s="4" t="s">
        <v>35</v>
      </c>
      <c r="B2" s="5"/>
    </row>
    <row r="3" spans="1:2" ht="12.75">
      <c r="A3" s="4" t="s">
        <v>36</v>
      </c>
      <c r="B3" s="5"/>
    </row>
    <row r="4" spans="1:2" ht="12.75">
      <c r="A4" s="4" t="s">
        <v>37</v>
      </c>
      <c r="B4" s="5"/>
    </row>
    <row r="5" spans="1:2" ht="12.75">
      <c r="A5" s="4" t="s">
        <v>38</v>
      </c>
      <c r="B5" s="5"/>
    </row>
    <row r="6" spans="1:2" ht="12.75">
      <c r="A6" s="4" t="s">
        <v>39</v>
      </c>
      <c r="B6" s="5"/>
    </row>
    <row r="7" spans="1:2" ht="12.75">
      <c r="A7" s="4" t="s">
        <v>40</v>
      </c>
      <c r="B7" s="5"/>
    </row>
    <row r="8" spans="1:2" ht="12.75">
      <c r="A8" s="30" t="s">
        <v>20</v>
      </c>
      <c r="B8" s="5"/>
    </row>
    <row r="9" spans="1:2" ht="12.75">
      <c r="A9" s="30" t="s">
        <v>0</v>
      </c>
      <c r="B9" s="5"/>
    </row>
    <row r="10" spans="1:2" ht="12.75">
      <c r="A10" s="4"/>
      <c r="B10" s="5"/>
    </row>
    <row r="11" spans="1:2" ht="12.75">
      <c r="A11" s="6" t="s">
        <v>5</v>
      </c>
      <c r="B11" s="7" t="s">
        <v>9</v>
      </c>
    </row>
    <row r="12" spans="1:2" ht="12.75">
      <c r="A12" s="6" t="s">
        <v>42</v>
      </c>
      <c r="B12" s="5"/>
    </row>
    <row r="13" spans="1:2" ht="25.5">
      <c r="A13" s="8" t="s">
        <v>43</v>
      </c>
      <c r="B13" s="5"/>
    </row>
    <row r="14" spans="1:2" ht="38.25">
      <c r="A14" s="8" t="s">
        <v>44</v>
      </c>
      <c r="B14" s="5"/>
    </row>
    <row r="15" spans="1:2" ht="25.5">
      <c r="A15" s="8" t="s">
        <v>45</v>
      </c>
      <c r="B15" s="5"/>
    </row>
    <row r="16" spans="1:2" ht="12.75">
      <c r="A16" s="8" t="s">
        <v>46</v>
      </c>
      <c r="B16" s="5"/>
    </row>
    <row r="17" spans="1:2" ht="25.5">
      <c r="A17" s="8" t="s">
        <v>47</v>
      </c>
      <c r="B17" s="5"/>
    </row>
    <row r="18" spans="1:2" ht="25.5">
      <c r="A18" s="8" t="s">
        <v>48</v>
      </c>
      <c r="B18" s="5"/>
    </row>
    <row r="19" spans="1:2" ht="12.75">
      <c r="A19" s="8" t="s">
        <v>50</v>
      </c>
      <c r="B19" s="5"/>
    </row>
    <row r="20" spans="1:2" ht="12.75">
      <c r="A20" s="8"/>
      <c r="B20" s="5"/>
    </row>
    <row r="21" spans="1:2" ht="12.75">
      <c r="A21" s="9" t="s">
        <v>51</v>
      </c>
      <c r="B21" s="5"/>
    </row>
    <row r="22" spans="1:2" ht="25.5">
      <c r="A22" s="8" t="s">
        <v>52</v>
      </c>
      <c r="B22" s="5"/>
    </row>
    <row r="23" spans="1:2" ht="12.75">
      <c r="A23" s="8" t="s">
        <v>53</v>
      </c>
      <c r="B23" s="5"/>
    </row>
    <row r="24" spans="1:2" ht="25.5">
      <c r="A24" s="8" t="s">
        <v>54</v>
      </c>
      <c r="B24" s="5"/>
    </row>
    <row r="25" spans="1:2" ht="12.75">
      <c r="A25" s="8" t="s">
        <v>55</v>
      </c>
      <c r="B25" s="5"/>
    </row>
    <row r="26" spans="1:2" ht="12.75">
      <c r="A26" s="8" t="s">
        <v>56</v>
      </c>
      <c r="B26" s="5"/>
    </row>
    <row r="27" spans="1:2" ht="12.75">
      <c r="A27" s="8"/>
      <c r="B27" s="5"/>
    </row>
    <row r="28" spans="1:2" ht="12.75">
      <c r="A28" s="9" t="s">
        <v>57</v>
      </c>
      <c r="B28" s="5"/>
    </row>
    <row r="29" spans="1:2" ht="38.25">
      <c r="A29" s="8" t="s">
        <v>58</v>
      </c>
      <c r="B29" s="5"/>
    </row>
    <row r="30" spans="1:2" ht="25.5">
      <c r="A30" s="8" t="s">
        <v>59</v>
      </c>
      <c r="B30" s="5"/>
    </row>
    <row r="31" spans="1:2" ht="25.5">
      <c r="A31" s="8" t="s">
        <v>60</v>
      </c>
      <c r="B31" s="5"/>
    </row>
    <row r="32" spans="1:2" ht="25.5">
      <c r="A32" s="8" t="s">
        <v>61</v>
      </c>
      <c r="B32" s="5"/>
    </row>
    <row r="33" spans="1:2" ht="12.75">
      <c r="A33" s="8" t="s">
        <v>62</v>
      </c>
      <c r="B33" s="5"/>
    </row>
    <row r="34" spans="1:2" ht="12.75">
      <c r="A34" s="8" t="s">
        <v>63</v>
      </c>
      <c r="B34" s="5"/>
    </row>
    <row r="35" spans="1:2" ht="39.75" customHeight="1">
      <c r="A35" s="8" t="s">
        <v>64</v>
      </c>
      <c r="B35" s="5"/>
    </row>
    <row r="36" spans="1:2" ht="25.5">
      <c r="A36" s="8" t="s">
        <v>13</v>
      </c>
      <c r="B36" s="5"/>
    </row>
    <row r="37" spans="1:2" ht="12.75">
      <c r="A37" s="8"/>
      <c r="B37" s="5"/>
    </row>
    <row r="38" spans="1:2" ht="25.5">
      <c r="A38" s="9" t="s">
        <v>10</v>
      </c>
      <c r="B38" s="5"/>
    </row>
    <row r="39" spans="1:2" ht="12.75">
      <c r="A39" s="8" t="s">
        <v>15</v>
      </c>
      <c r="B39" s="5"/>
    </row>
    <row r="40" spans="1:2" ht="12.75">
      <c r="A40" s="8" t="s">
        <v>16</v>
      </c>
      <c r="B40" s="5"/>
    </row>
    <row r="41" spans="1:2" ht="12.75">
      <c r="A41" s="8" t="s">
        <v>17</v>
      </c>
      <c r="B41" s="5"/>
    </row>
    <row r="42" spans="1:2" ht="12.75">
      <c r="A42" s="28" t="s">
        <v>3</v>
      </c>
      <c r="B42" s="5"/>
    </row>
    <row r="43" spans="1:2" ht="25.5">
      <c r="A43" s="8" t="s">
        <v>18</v>
      </c>
      <c r="B43" s="5"/>
    </row>
    <row r="44" spans="1:2" ht="25.5">
      <c r="A44" s="8" t="s">
        <v>19</v>
      </c>
      <c r="B44" s="5"/>
    </row>
    <row r="45" spans="1:2" ht="12.75">
      <c r="A45" s="8" t="s">
        <v>67</v>
      </c>
      <c r="B45" s="5"/>
    </row>
    <row r="47" ht="25.5">
      <c r="A47" s="3" t="s">
        <v>68</v>
      </c>
    </row>
    <row r="51" spans="1:2" ht="12.75">
      <c r="A51" s="26" t="s">
        <v>1</v>
      </c>
      <c r="B51" s="27" t="s">
        <v>2</v>
      </c>
    </row>
    <row r="54" ht="12.75">
      <c r="A54" s="3" t="s">
        <v>69</v>
      </c>
    </row>
  </sheetData>
  <sheetProtection/>
  <printOptions/>
  <pageMargins left="0.7875" right="0.7875" top="0.7875" bottom="0.7875" header="0.5118055555555556" footer="0.5118055555555556"/>
  <pageSetup fitToHeight="1" fitToWidth="1" horizontalDpi="300" verticalDpi="300" orientation="portrait" paperSize="9" scale="74"/>
</worksheet>
</file>

<file path=xl/worksheets/sheet3.xml><?xml version="1.0" encoding="utf-8"?>
<worksheet xmlns="http://schemas.openxmlformats.org/spreadsheetml/2006/main" xmlns:r="http://schemas.openxmlformats.org/officeDocument/2006/relationships">
  <dimension ref="A1:M21"/>
  <sheetViews>
    <sheetView zoomScalePageLayoutView="0" workbookViewId="0" topLeftCell="A2">
      <selection activeCell="D49" sqref="D49"/>
    </sheetView>
  </sheetViews>
  <sheetFormatPr defaultColWidth="11.7109375" defaultRowHeight="12.75"/>
  <cols>
    <col min="1" max="1" width="7.140625" style="0" customWidth="1"/>
    <col min="2" max="2" width="11.7109375" style="0" customWidth="1"/>
    <col min="3" max="3" width="15.8515625" style="0" customWidth="1"/>
    <col min="4" max="5" width="11.7109375" style="0" customWidth="1"/>
    <col min="6" max="6" width="17.8515625" style="0" customWidth="1"/>
    <col min="7" max="12" width="6.00390625" style="0" customWidth="1"/>
  </cols>
  <sheetData>
    <row r="1" ht="12.75">
      <c r="A1" t="s">
        <v>34</v>
      </c>
    </row>
    <row r="2" ht="12.75">
      <c r="A2" t="s">
        <v>70</v>
      </c>
    </row>
    <row r="4" ht="12.75">
      <c r="A4" t="s">
        <v>8</v>
      </c>
    </row>
    <row r="5" ht="12.75">
      <c r="B5" s="10" t="s">
        <v>71</v>
      </c>
    </row>
    <row r="6" ht="12.75">
      <c r="B6" s="17" t="s">
        <v>49</v>
      </c>
    </row>
    <row r="7" ht="12.75">
      <c r="B7" s="17" t="s">
        <v>33</v>
      </c>
    </row>
    <row r="8" ht="12.75">
      <c r="B8" s="18" t="s">
        <v>65</v>
      </c>
    </row>
    <row r="10" spans="6:13" ht="12.75">
      <c r="F10" s="16" t="s">
        <v>72</v>
      </c>
      <c r="M10" s="19" t="s">
        <v>11</v>
      </c>
    </row>
    <row r="11" spans="6:13" ht="12.75">
      <c r="F11" s="16"/>
      <c r="G11" s="20">
        <f aca="true" t="shared" si="0" ref="G11:L11">COUNTIF(G13:G125,"x")</f>
        <v>0</v>
      </c>
      <c r="H11" s="21">
        <f t="shared" si="0"/>
        <v>0</v>
      </c>
      <c r="I11" s="21">
        <f t="shared" si="0"/>
        <v>0</v>
      </c>
      <c r="J11" s="22">
        <f t="shared" si="0"/>
        <v>0</v>
      </c>
      <c r="K11" s="23">
        <f t="shared" si="0"/>
        <v>0</v>
      </c>
      <c r="L11" s="23">
        <f t="shared" si="0"/>
        <v>0</v>
      </c>
      <c r="M11" s="25">
        <f>COUNT(A13:A140)</f>
        <v>0</v>
      </c>
    </row>
    <row r="12" spans="1:12" ht="12.75">
      <c r="A12" t="s">
        <v>73</v>
      </c>
      <c r="B12" s="10" t="s">
        <v>74</v>
      </c>
      <c r="C12" t="s">
        <v>75</v>
      </c>
      <c r="D12" t="s">
        <v>76</v>
      </c>
      <c r="E12" t="s">
        <v>77</v>
      </c>
      <c r="F12" t="s">
        <v>78</v>
      </c>
      <c r="G12" s="11">
        <v>1</v>
      </c>
      <c r="H12" s="11">
        <v>2</v>
      </c>
      <c r="I12" s="11">
        <v>3</v>
      </c>
      <c r="J12" s="11">
        <v>4</v>
      </c>
      <c r="K12" s="11">
        <v>5</v>
      </c>
      <c r="L12" s="11">
        <v>6</v>
      </c>
    </row>
    <row r="13" ht="12.75">
      <c r="G13" s="19"/>
    </row>
    <row r="14" ht="12.75">
      <c r="G14" s="19"/>
    </row>
    <row r="15" spans="7:8" ht="12.75">
      <c r="G15" s="19"/>
      <c r="H15" s="19"/>
    </row>
    <row r="16" spans="7:8" ht="12.75">
      <c r="G16" s="19"/>
      <c r="H16" s="19"/>
    </row>
    <row r="17" spans="7:9" ht="12.75">
      <c r="G17" s="19"/>
      <c r="H17" s="19"/>
      <c r="I17" s="19"/>
    </row>
    <row r="18" ht="12.75">
      <c r="G18" s="19"/>
    </row>
    <row r="19" ht="12.75">
      <c r="I19" s="19"/>
    </row>
    <row r="21" ht="12.75">
      <c r="I21" s="19"/>
    </row>
  </sheetData>
  <sheetProtection/>
  <hyperlinks>
    <hyperlink ref="F10" location="ABSD!A38" display="Reference to the requirements (check 'x')"/>
  </hyperlinks>
  <printOptions/>
  <pageMargins left="0.7913385826771653" right="0.7913385826771653" top="0.7913385826771653" bottom="0.7913385826771653" header="0.0984251968503937" footer="0.0984251968503937"/>
  <pageSetup firstPageNumber="1" useFirstPageNumber="1" horizontalDpi="300" verticalDpi="300" orientation="landscape" paperSize="9" scale="90"/>
  <headerFooter alignWithMargins="0">
    <oddHeader>&amp;C&amp;"Times New Roman,Normaali"&amp;12&amp;A</oddHeader>
    <oddFooter>&amp;C&amp;"Times New Roman,Normaali"&amp;12Page &amp;P</oddFooter>
  </headerFooter>
</worksheet>
</file>

<file path=xl/worksheets/sheet4.xml><?xml version="1.0" encoding="utf-8"?>
<worksheet xmlns="http://schemas.openxmlformats.org/spreadsheetml/2006/main" xmlns:r="http://schemas.openxmlformats.org/officeDocument/2006/relationships">
  <dimension ref="A1:B43"/>
  <sheetViews>
    <sheetView zoomScalePageLayoutView="0" workbookViewId="0" topLeftCell="A1">
      <selection activeCell="A34" sqref="A34"/>
    </sheetView>
  </sheetViews>
  <sheetFormatPr defaultColWidth="8.8515625" defaultRowHeight="12.75"/>
  <cols>
    <col min="1" max="1" width="36.7109375" style="1" customWidth="1"/>
    <col min="2" max="2" width="53.28125" style="1" customWidth="1"/>
    <col min="3" max="16384" width="8.8515625" style="1" customWidth="1"/>
  </cols>
  <sheetData>
    <row r="1" ht="12.75">
      <c r="A1" s="1" t="s">
        <v>34</v>
      </c>
    </row>
    <row r="2" ht="12.75">
      <c r="A2" s="1" t="s">
        <v>35</v>
      </c>
    </row>
    <row r="3" ht="12.75">
      <c r="A3" s="1" t="s">
        <v>36</v>
      </c>
    </row>
    <row r="4" ht="12.75">
      <c r="A4" s="1" t="s">
        <v>37</v>
      </c>
    </row>
    <row r="5" ht="12.75">
      <c r="A5" s="1" t="s">
        <v>38</v>
      </c>
    </row>
    <row r="6" ht="12.75">
      <c r="A6" s="1" t="s">
        <v>39</v>
      </c>
    </row>
    <row r="7" ht="12.75">
      <c r="A7" s="1" t="s">
        <v>40</v>
      </c>
    </row>
    <row r="8" spans="1:2" ht="12.75">
      <c r="A8" s="30" t="s">
        <v>20</v>
      </c>
      <c r="B8" s="5"/>
    </row>
    <row r="9" ht="12.75">
      <c r="A9" s="31" t="s">
        <v>21</v>
      </c>
    </row>
    <row r="10" spans="1:2" ht="12.75">
      <c r="A10" s="12" t="s">
        <v>4</v>
      </c>
      <c r="B10" s="13" t="s">
        <v>41</v>
      </c>
    </row>
    <row r="11" ht="12.75">
      <c r="A11" s="12" t="s">
        <v>42</v>
      </c>
    </row>
    <row r="12" ht="51">
      <c r="A12" s="14" t="s">
        <v>43</v>
      </c>
    </row>
    <row r="13" ht="51">
      <c r="A13" s="14" t="s">
        <v>22</v>
      </c>
    </row>
    <row r="14" ht="38.25">
      <c r="A14" s="14" t="s">
        <v>45</v>
      </c>
    </row>
    <row r="15" ht="25.5">
      <c r="A15" s="14" t="s">
        <v>46</v>
      </c>
    </row>
    <row r="16" ht="12.75">
      <c r="A16" s="14" t="s">
        <v>23</v>
      </c>
    </row>
    <row r="17" ht="38.25">
      <c r="A17" s="14" t="s">
        <v>48</v>
      </c>
    </row>
    <row r="18" ht="12.75">
      <c r="A18" s="14"/>
    </row>
    <row r="19" ht="12.75">
      <c r="A19" s="15" t="s">
        <v>51</v>
      </c>
    </row>
    <row r="20" ht="51">
      <c r="A20" s="14" t="s">
        <v>24</v>
      </c>
    </row>
    <row r="21" ht="25.5">
      <c r="A21" s="14" t="s">
        <v>53</v>
      </c>
    </row>
    <row r="22" ht="25.5">
      <c r="A22" s="14" t="s">
        <v>25</v>
      </c>
    </row>
    <row r="23" ht="12.75">
      <c r="A23" s="14"/>
    </row>
    <row r="24" ht="12.75">
      <c r="A24" s="15" t="s">
        <v>57</v>
      </c>
    </row>
    <row r="25" ht="12.75">
      <c r="A25" s="14" t="s">
        <v>26</v>
      </c>
    </row>
    <row r="26" ht="38.25">
      <c r="A26" s="14" t="s">
        <v>59</v>
      </c>
    </row>
    <row r="27" ht="38.25">
      <c r="A27" s="14" t="s">
        <v>60</v>
      </c>
    </row>
    <row r="28" ht="38.25">
      <c r="A28" s="14" t="s">
        <v>27</v>
      </c>
    </row>
    <row r="29" ht="25.5">
      <c r="A29" s="14" t="s">
        <v>62</v>
      </c>
    </row>
    <row r="30" ht="12.75">
      <c r="A30" s="14" t="s">
        <v>63</v>
      </c>
    </row>
    <row r="31" ht="25.5">
      <c r="A31" s="14" t="s">
        <v>28</v>
      </c>
    </row>
    <row r="32" ht="25.5">
      <c r="A32" s="14" t="s">
        <v>13</v>
      </c>
    </row>
    <row r="33" ht="12.75">
      <c r="A33" s="14"/>
    </row>
    <row r="34" ht="12.75">
      <c r="A34" s="15" t="s">
        <v>14</v>
      </c>
    </row>
    <row r="35" ht="38.25">
      <c r="A35" s="14" t="s">
        <v>29</v>
      </c>
    </row>
    <row r="36" ht="38.25">
      <c r="A36" s="14" t="s">
        <v>30</v>
      </c>
    </row>
    <row r="37" ht="12.75">
      <c r="A37" s="14" t="s">
        <v>31</v>
      </c>
    </row>
    <row r="38" ht="12.75">
      <c r="A38" s="14" t="s">
        <v>32</v>
      </c>
    </row>
    <row r="39" ht="38.25">
      <c r="A39" s="14" t="s">
        <v>18</v>
      </c>
    </row>
    <row r="41" ht="38.25">
      <c r="A41" s="3" t="s">
        <v>68</v>
      </c>
    </row>
    <row r="43" ht="12.75">
      <c r="A43" s="1" t="s">
        <v>69</v>
      </c>
    </row>
  </sheetData>
  <sheetProtection/>
  <printOptions/>
  <pageMargins left="0.7875" right="0.7875" top="0.7875" bottom="0.7875" header="0.5118055555555556" footer="0.5118055555555556"/>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21"/>
  <sheetViews>
    <sheetView zoomScalePageLayoutView="0" workbookViewId="0" topLeftCell="A1">
      <selection activeCell="F9" sqref="F9"/>
    </sheetView>
  </sheetViews>
  <sheetFormatPr defaultColWidth="11.7109375" defaultRowHeight="12.75"/>
  <cols>
    <col min="1" max="1" width="7.140625" style="0" customWidth="1"/>
    <col min="2" max="2" width="11.7109375" style="0" customWidth="1"/>
    <col min="3" max="3" width="15.8515625" style="0" customWidth="1"/>
    <col min="4" max="5" width="11.7109375" style="0" customWidth="1"/>
    <col min="6" max="6" width="17.8515625" style="0" customWidth="1"/>
    <col min="7" max="12" width="6.00390625" style="0" customWidth="1"/>
  </cols>
  <sheetData>
    <row r="1" ht="12.75">
      <c r="A1" t="s">
        <v>34</v>
      </c>
    </row>
    <row r="2" ht="12.75">
      <c r="A2" t="s">
        <v>70</v>
      </c>
    </row>
    <row r="4" ht="12.75">
      <c r="A4" t="s">
        <v>6</v>
      </c>
    </row>
    <row r="5" ht="12.75">
      <c r="B5" s="29" t="s">
        <v>7</v>
      </c>
    </row>
    <row r="6" ht="12.75">
      <c r="B6" s="17" t="s">
        <v>49</v>
      </c>
    </row>
    <row r="7" ht="12.75">
      <c r="B7" s="17" t="s">
        <v>33</v>
      </c>
    </row>
    <row r="8" ht="12.75">
      <c r="B8" s="18" t="s">
        <v>66</v>
      </c>
    </row>
    <row r="9" ht="12.75">
      <c r="F9" s="16" t="s">
        <v>72</v>
      </c>
    </row>
    <row r="10" spans="6:11" ht="12.75">
      <c r="F10" s="16"/>
      <c r="K10" s="19" t="s">
        <v>11</v>
      </c>
    </row>
    <row r="11" spans="6:12" ht="12.75">
      <c r="F11" s="16"/>
      <c r="G11" s="23">
        <f>COUNTIF(G13:G125,"x")</f>
        <v>0</v>
      </c>
      <c r="H11" s="21">
        <f>COUNTIF(H13:H125,"x")</f>
        <v>0</v>
      </c>
      <c r="I11" s="24">
        <f>COUNTIF(I13:I125,"x")</f>
        <v>0</v>
      </c>
      <c r="J11" s="22">
        <f>COUNTIF(J13:J125,"x")</f>
        <v>0</v>
      </c>
      <c r="K11" s="25">
        <f>COUNT(A13:A140)</f>
        <v>0</v>
      </c>
      <c r="L11" s="23"/>
    </row>
    <row r="12" spans="1:10" ht="12.75">
      <c r="A12" t="s">
        <v>73</v>
      </c>
      <c r="B12" s="10" t="s">
        <v>74</v>
      </c>
      <c r="C12" t="s">
        <v>75</v>
      </c>
      <c r="D12" t="s">
        <v>76</v>
      </c>
      <c r="E12" s="17" t="s">
        <v>12</v>
      </c>
      <c r="F12" t="s">
        <v>78</v>
      </c>
      <c r="G12" s="11">
        <v>1</v>
      </c>
      <c r="H12" s="11">
        <v>2</v>
      </c>
      <c r="I12" s="11">
        <v>3</v>
      </c>
      <c r="J12" s="11">
        <v>4</v>
      </c>
    </row>
    <row r="13" ht="12.75">
      <c r="G13" s="19"/>
    </row>
    <row r="14" ht="12.75">
      <c r="G14" s="19"/>
    </row>
    <row r="15" spans="7:8" ht="12.75">
      <c r="G15" s="19"/>
      <c r="H15" s="19"/>
    </row>
    <row r="16" spans="7:8" ht="12.75">
      <c r="G16" s="19"/>
      <c r="H16" s="19"/>
    </row>
    <row r="17" spans="7:9" ht="12.75">
      <c r="G17" s="19"/>
      <c r="H17" s="19"/>
      <c r="I17" s="19"/>
    </row>
    <row r="18" ht="12.75">
      <c r="G18" s="19"/>
    </row>
    <row r="19" ht="12.75">
      <c r="I19" s="19"/>
    </row>
    <row r="21" ht="12.75">
      <c r="I21" s="19"/>
    </row>
  </sheetData>
  <sheetProtection/>
  <hyperlinks>
    <hyperlink ref="F9" location="BSD!A34" display="Reference to the requirements (check 'x')"/>
  </hyperlinks>
  <printOptions/>
  <pageMargins left="0.7913385826771653" right="0.7913385826771653" top="0.7913385826771653" bottom="0.7913385826771653" header="0.0984251968503937" footer="0.0984251968503937"/>
  <pageSetup firstPageNumber="1" useFirstPageNumber="1" horizontalDpi="300" verticalDpi="300" orientation="landscape" paperSize="9" scale="90"/>
  <headerFooter alignWithMargins="0">
    <oddHeader>&amp;C&amp;"Times New Roman,Normaali"&amp;12&amp;A</oddHeader>
    <oddFooter>&amp;C&amp;"Times New Roman,Normaali"&amp;12Page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Norro</dc:creator>
  <cp:keywords/>
  <dc:description/>
  <cp:lastModifiedBy>COX David</cp:lastModifiedBy>
  <cp:lastPrinted>2010-10-28T12:54:10Z</cp:lastPrinted>
  <dcterms:created xsi:type="dcterms:W3CDTF">2004-04-13T11:06:32Z</dcterms:created>
  <dcterms:modified xsi:type="dcterms:W3CDTF">2014-06-24T12:44:16Z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